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470" windowHeight="499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<sst xmlns="http://schemas.openxmlformats.org/spreadsheetml/2006/main" count="7" uniqueCount="6">
  <si>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Concentration of chemical</t>
  </si>
  <si>
    <t>Number of death</t>
  </si>
  <si>
    <t>t</t>
  </si>
  <si>
    <t>N</t>
  </si>
  <si>
    <t>r</t>
  </si>
  <si>
    <t>K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</si>
</sst>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Number of death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Sheet1!$A$2:$A$12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</c:numCache>
            </c:numRef>
          </c:xVal>
          <c:yVal>
            <c:numRef>
              <c:f>Sheet1!$B$2:$B$12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15</c:v>
                </c:pt>
                <c:pt idx="8">
                  <c:v>25</c:v>
                </c:pt>
                <c:pt idx="9">
                  <c:v>55</c:v>
                </c:pt>
                <c:pt idx="10">
                  <c:v>90</c:v>
                </c:pt>
              </c:numCache>
            </c:numRef>
          </c:yVal>
          <c:smooth val="1"/>
        </c:ser>
        <c:axId val="7685320"/>
        <c:axId val="2059017"/>
      </c:scatterChart>
      <c:valAx>
        <c:axId val="768532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concentration of chemical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9017"/>
        <c:crosses val="autoZero"/>
        <c:crossBetween val="midCat"/>
        <c:dispUnits/>
      </c:valAx>
      <c:valAx>
        <c:axId val="20590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Observed mortality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685320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Sheet2!$B$3</c:f>
              <c:strCache>
                <c:ptCount val="1"/>
                <c:pt idx="0">
                  <c:v>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Sheet2!$A$4:$A$34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Sheet2!$C$4:$C$34</c:f>
              <c:numCache>
                <c:ptCount val="31"/>
                <c:pt idx="0">
                  <c:v>1</c:v>
                </c:pt>
                <c:pt idx="1">
                  <c:v>1.4918246976353031</c:v>
                </c:pt>
                <c:pt idx="2">
                  <c:v>2.225540928470285</c:v>
                </c:pt>
                <c:pt idx="3">
                  <c:v>3.320116922673899</c:v>
                </c:pt>
                <c:pt idx="4">
                  <c:v>4.953032424235876</c:v>
                </c:pt>
                <c:pt idx="5">
                  <c:v>7.3890560985467015</c:v>
                </c:pt>
                <c:pt idx="6">
                  <c:v>11.023176379743013</c:v>
                </c:pt>
                <c:pt idx="7">
                  <c:v>16.444646769031426</c:v>
                </c:pt>
                <c:pt idx="8">
                  <c:v>24.532530192414082</c:v>
                </c:pt>
                <c:pt idx="9">
                  <c:v>36.598234433082084</c:v>
                </c:pt>
                <c:pt idx="10">
                  <c:v>54.598150009344224</c:v>
                </c:pt>
                <c:pt idx="11">
                  <c:v>81.45086861167441</c:v>
                </c:pt>
                <c:pt idx="12">
                  <c:v>121.5104173996415</c:v>
                </c:pt>
                <c:pt idx="13">
                  <c:v>181.27224160937888</c:v>
                </c:pt>
                <c:pt idx="14">
                  <c:v>270.42640683358377</c:v>
                </c:pt>
                <c:pt idx="15">
                  <c:v>403.4287921723351</c:v>
                </c:pt>
                <c:pt idx="16">
                  <c:v>601.8450349310702</c:v>
                </c:pt>
                <c:pt idx="17">
                  <c:v>897.8472851014839</c:v>
                </c:pt>
                <c:pt idx="18">
                  <c:v>1339.4307498141395</c:v>
                </c:pt>
                <c:pt idx="19">
                  <c:v>1998.1958626471187</c:v>
                </c:pt>
                <c:pt idx="20">
                  <c:v>2980.957914795424</c:v>
                </c:pt>
                <c:pt idx="21">
                  <c:v>4447.066586894962</c:v>
                </c:pt>
                <c:pt idx="22">
                  <c:v>6634.243648373478</c:v>
                </c:pt>
                <c:pt idx="23">
                  <c:v>9897.128262173437</c:v>
                </c:pt>
                <c:pt idx="24">
                  <c:v>14764.77979271807</c:v>
                </c:pt>
                <c:pt idx="25">
                  <c:v>22026.4618491481</c:v>
                </c:pt>
                <c:pt idx="26">
                  <c:v>32859.61689308782</c:v>
                </c:pt>
                <c:pt idx="27">
                  <c:v>49020.78159292188</c:v>
                </c:pt>
                <c:pt idx="28">
                  <c:v>73130.39833836089</c:v>
                </c:pt>
                <c:pt idx="29">
                  <c:v>109097.70247607246</c:v>
                </c:pt>
                <c:pt idx="30">
                  <c:v>162754.57598510734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Sheet2!$B$3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Sheet2!$A$4:$A$34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Sheet2!$B$4:$B$34</c:f>
              <c:numCache>
                <c:ptCount val="31"/>
                <c:pt idx="0">
                  <c:v>1</c:v>
                </c:pt>
                <c:pt idx="1">
                  <c:v>1.4912280870922785</c:v>
                </c:pt>
                <c:pt idx="2">
                  <c:v>2.2233243010727763</c:v>
                </c:pt>
                <c:pt idx="3">
                  <c:v>3.3138616766605877</c:v>
                </c:pt>
                <c:pt idx="4">
                  <c:v>4.937151938993543</c:v>
                </c:pt>
                <c:pt idx="5">
                  <c:v>7.3508339810579</c:v>
                </c:pt>
                <c:pt idx="6">
                  <c:v>10.933958883133775</c:v>
                </c:pt>
                <c:pt idx="7">
                  <c:v>16.240365756839566</c:v>
                </c:pt>
                <c:pt idx="8">
                  <c:v>24.07090163949362</c:v>
                </c:pt>
                <c:pt idx="9">
                  <c:v>35.56547448681203</c:v>
                </c:pt>
                <c:pt idx="10">
                  <c:v>52.307991455765176</c:v>
                </c:pt>
                <c:pt idx="11">
                  <c:v>76.41858785539314</c:v>
                </c:pt>
                <c:pt idx="12">
                  <c:v>110.5710751238608</c:v>
                </c:pt>
                <c:pt idx="13">
                  <c:v>157.81604742118412</c:v>
                </c:pt>
                <c:pt idx="14">
                  <c:v>221.03115821033683</c:v>
                </c:pt>
                <c:pt idx="15">
                  <c:v>301.8382312278735</c:v>
                </c:pt>
                <c:pt idx="16">
                  <c:v>399.0776155585841</c:v>
                </c:pt>
                <c:pt idx="17">
                  <c:v>507.51429446782436</c:v>
                </c:pt>
                <c:pt idx="18">
                  <c:v>618.018973950219</c:v>
                </c:pt>
                <c:pt idx="19">
                  <c:v>720.0434587698544</c:v>
                </c:pt>
                <c:pt idx="20">
                  <c:v>805.3638686865295</c:v>
                </c:pt>
                <c:pt idx="21">
                  <c:v>870.5704083652367</c:v>
                </c:pt>
                <c:pt idx="22">
                  <c:v>916.8285397882812</c:v>
                </c:pt>
                <c:pt idx="23">
                  <c:v>947.8431730966547</c:v>
                </c:pt>
                <c:pt idx="24">
                  <c:v>967.8254880737759</c:v>
                </c:pt>
                <c:pt idx="25">
                  <c:v>980.3617094855771</c:v>
                </c:pt>
                <c:pt idx="26">
                  <c:v>988.0930871618043</c:v>
                </c:pt>
                <c:pt idx="27">
                  <c:v>992.8103671989937</c:v>
                </c:pt>
                <c:pt idx="28">
                  <c:v>995.6696534644842</c:v>
                </c:pt>
                <c:pt idx="29">
                  <c:v>997.3957858369344</c:v>
                </c:pt>
                <c:pt idx="30">
                  <c:v>998.435300059131</c:v>
                </c:pt>
              </c:numCache>
            </c:numRef>
          </c:yVal>
          <c:smooth val="0"/>
        </c:ser>
        <c:axId val="18531154"/>
        <c:axId val="32562659"/>
      </c:scatterChart>
      <c:valAx>
        <c:axId val="1853115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2659"/>
        <c:crosses val="autoZero"/>
        <c:crossBetween val="midCat"/>
        <c:dispUnits/>
      </c:valAx>
      <c:valAx>
        <c:axId val="3256265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11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8</xdr:row>
      <xdr:rowOff>38100</xdr:rowOff>
    </xdr:from>
    <xdr:to>
      <xdr:col>10</xdr:col>
      <xdr:colOff>85725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314575" y="1409700"/>
        <a:ext cx="4629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10</xdr:row>
      <xdr:rowOff>38100</xdr:rowOff>
    </xdr:from>
    <xdr:to>
      <xdr:col>10</xdr:col>
      <xdr:colOff>85725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314575" y="1752600"/>
        <a:ext cx="4629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2" sqref="B12"/>
    </sheetView>
  </sheetViews>
  <sheetFormatPr defaultColWidth="9.00390625" defaultRowHeight="13.5"/>
  <sheetData>
    <row r="1" spans="1:2" ht="13.5">
      <c r="A1" t="s">
        <v>0</v>
      </c>
      <c r="B1" t="s">
        <v>1</v>
      </c>
    </row>
    <row r="2" spans="1:2" ht="13.5">
      <c r="A2">
        <v>0</v>
      </c>
      <c r="B2">
        <v>0</v>
      </c>
    </row>
    <row r="3" spans="1:2" ht="13.5">
      <c r="A3">
        <v>1</v>
      </c>
      <c r="B3">
        <v>0</v>
      </c>
    </row>
    <row r="4" spans="1:2" ht="13.5">
      <c r="A4">
        <v>2</v>
      </c>
      <c r="B4">
        <v>0</v>
      </c>
    </row>
    <row r="5" spans="1:2" ht="13.5">
      <c r="A5">
        <v>3</v>
      </c>
      <c r="B5">
        <v>0</v>
      </c>
    </row>
    <row r="6" spans="1:2" ht="13.5">
      <c r="A6">
        <v>4</v>
      </c>
      <c r="B6">
        <v>4</v>
      </c>
    </row>
    <row r="7" spans="1:2" ht="13.5">
      <c r="A7">
        <v>5</v>
      </c>
      <c r="B7">
        <v>6</v>
      </c>
    </row>
    <row r="8" spans="1:2" ht="13.5">
      <c r="A8">
        <v>6</v>
      </c>
      <c r="B8">
        <v>8</v>
      </c>
    </row>
    <row r="9" spans="1:2" ht="13.5">
      <c r="A9">
        <v>8</v>
      </c>
      <c r="B9">
        <v>15</v>
      </c>
    </row>
    <row r="10" spans="1:2" ht="13.5">
      <c r="A10">
        <v>10</v>
      </c>
      <c r="B10">
        <v>25</v>
      </c>
    </row>
    <row r="11" spans="1:2" ht="13.5">
      <c r="A11">
        <v>15</v>
      </c>
      <c r="B11">
        <v>55</v>
      </c>
    </row>
    <row r="12" spans="1:2" ht="13.5">
      <c r="A12">
        <v>20</v>
      </c>
      <c r="B12">
        <v>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F31" sqref="F31"/>
    </sheetView>
  </sheetViews>
  <sheetFormatPr defaultColWidth="9.00390625" defaultRowHeight="13.5"/>
  <sheetData>
    <row r="1" spans="1:3" ht="13.5">
      <c r="A1" t="s">
        <v>4</v>
      </c>
      <c r="B1">
        <v>0.4</v>
      </c>
      <c r="C1">
        <v>0.4</v>
      </c>
    </row>
    <row r="2" spans="1:3" ht="13.5">
      <c r="A2" t="s">
        <v>5</v>
      </c>
      <c r="B2">
        <v>1000</v>
      </c>
      <c r="C2">
        <v>100000000000</v>
      </c>
    </row>
    <row r="3" spans="1:3" ht="13.5">
      <c r="A3" t="s">
        <v>2</v>
      </c>
      <c r="B3" t="s">
        <v>3</v>
      </c>
      <c r="C3" t="s">
        <v>3</v>
      </c>
    </row>
    <row r="4" spans="1:3" ht="13.5">
      <c r="A4">
        <v>0</v>
      </c>
      <c r="B4">
        <v>1</v>
      </c>
      <c r="C4">
        <v>1</v>
      </c>
    </row>
    <row r="5" spans="1:3" ht="13.5">
      <c r="A5">
        <f>A4+1</f>
        <v>1</v>
      </c>
      <c r="B5">
        <f>B4*EXP(B$1*(1-B4/B$2))</f>
        <v>1.4912280870922785</v>
      </c>
      <c r="C5">
        <f>C4*EXP(C$1*(1-C4/C$2))</f>
        <v>1.4918246976353031</v>
      </c>
    </row>
    <row r="6" spans="1:3" ht="13.5">
      <c r="A6">
        <f aca="true" t="shared" si="0" ref="A6:A22">A5+1</f>
        <v>2</v>
      </c>
      <c r="B6">
        <f aca="true" t="shared" si="1" ref="B6:C22">B5*EXP(B$1*(1-B5/B$2))</f>
        <v>2.2233243010727763</v>
      </c>
      <c r="C6">
        <f t="shared" si="1"/>
        <v>2.225540928470285</v>
      </c>
    </row>
    <row r="7" spans="1:3" ht="13.5">
      <c r="A7">
        <f t="shared" si="0"/>
        <v>3</v>
      </c>
      <c r="B7">
        <f t="shared" si="1"/>
        <v>3.3138616766605877</v>
      </c>
      <c r="C7">
        <f t="shared" si="1"/>
        <v>3.320116922673899</v>
      </c>
    </row>
    <row r="8" spans="1:3" ht="13.5">
      <c r="A8">
        <f t="shared" si="0"/>
        <v>4</v>
      </c>
      <c r="B8">
        <f t="shared" si="1"/>
        <v>4.937151938993543</v>
      </c>
      <c r="C8">
        <f t="shared" si="1"/>
        <v>4.953032424235876</v>
      </c>
    </row>
    <row r="9" spans="1:3" ht="13.5">
      <c r="A9">
        <f t="shared" si="0"/>
        <v>5</v>
      </c>
      <c r="B9">
        <f t="shared" si="1"/>
        <v>7.3508339810579</v>
      </c>
      <c r="C9">
        <f t="shared" si="1"/>
        <v>7.3890560985467015</v>
      </c>
    </row>
    <row r="10" spans="1:3" ht="13.5">
      <c r="A10">
        <f t="shared" si="0"/>
        <v>6</v>
      </c>
      <c r="B10">
        <f t="shared" si="1"/>
        <v>10.933958883133775</v>
      </c>
      <c r="C10">
        <f t="shared" si="1"/>
        <v>11.023176379743013</v>
      </c>
    </row>
    <row r="11" spans="1:3" ht="13.5">
      <c r="A11">
        <f t="shared" si="0"/>
        <v>7</v>
      </c>
      <c r="B11">
        <f t="shared" si="1"/>
        <v>16.240365756839566</v>
      </c>
      <c r="C11">
        <f t="shared" si="1"/>
        <v>16.444646769031426</v>
      </c>
    </row>
    <row r="12" spans="1:3" ht="13.5">
      <c r="A12">
        <f t="shared" si="0"/>
        <v>8</v>
      </c>
      <c r="B12">
        <f t="shared" si="1"/>
        <v>24.07090163949362</v>
      </c>
      <c r="C12">
        <f t="shared" si="1"/>
        <v>24.532530192414082</v>
      </c>
    </row>
    <row r="13" spans="1:3" ht="13.5">
      <c r="A13">
        <f t="shared" si="0"/>
        <v>9</v>
      </c>
      <c r="B13">
        <f t="shared" si="1"/>
        <v>35.56547448681203</v>
      </c>
      <c r="C13">
        <f t="shared" si="1"/>
        <v>36.598234433082084</v>
      </c>
    </row>
    <row r="14" spans="1:3" ht="13.5">
      <c r="A14">
        <f t="shared" si="0"/>
        <v>10</v>
      </c>
      <c r="B14">
        <f t="shared" si="1"/>
        <v>52.307991455765176</v>
      </c>
      <c r="C14">
        <f t="shared" si="1"/>
        <v>54.598150009344224</v>
      </c>
    </row>
    <row r="15" spans="1:3" ht="13.5">
      <c r="A15">
        <f t="shared" si="0"/>
        <v>11</v>
      </c>
      <c r="B15">
        <f t="shared" si="1"/>
        <v>76.41858785539314</v>
      </c>
      <c r="C15">
        <f t="shared" si="1"/>
        <v>81.45086861167441</v>
      </c>
    </row>
    <row r="16" spans="1:3" ht="13.5">
      <c r="A16">
        <f t="shared" si="0"/>
        <v>12</v>
      </c>
      <c r="B16">
        <f t="shared" si="1"/>
        <v>110.5710751238608</v>
      </c>
      <c r="C16">
        <f t="shared" si="1"/>
        <v>121.5104173996415</v>
      </c>
    </row>
    <row r="17" spans="1:3" ht="13.5">
      <c r="A17">
        <f t="shared" si="0"/>
        <v>13</v>
      </c>
      <c r="B17">
        <f t="shared" si="1"/>
        <v>157.81604742118412</v>
      </c>
      <c r="C17">
        <f t="shared" si="1"/>
        <v>181.27224160937888</v>
      </c>
    </row>
    <row r="18" spans="1:3" ht="13.5">
      <c r="A18">
        <f t="shared" si="0"/>
        <v>14</v>
      </c>
      <c r="B18">
        <f t="shared" si="1"/>
        <v>221.03115821033683</v>
      </c>
      <c r="C18">
        <f t="shared" si="1"/>
        <v>270.42640683358377</v>
      </c>
    </row>
    <row r="19" spans="1:3" ht="13.5">
      <c r="A19">
        <f t="shared" si="0"/>
        <v>15</v>
      </c>
      <c r="B19">
        <f t="shared" si="1"/>
        <v>301.8382312278735</v>
      </c>
      <c r="C19">
        <f t="shared" si="1"/>
        <v>403.4287921723351</v>
      </c>
    </row>
    <row r="20" spans="1:3" ht="13.5">
      <c r="A20">
        <f t="shared" si="0"/>
        <v>16</v>
      </c>
      <c r="B20">
        <f t="shared" si="1"/>
        <v>399.0776155585841</v>
      </c>
      <c r="C20">
        <f t="shared" si="1"/>
        <v>601.8450349310702</v>
      </c>
    </row>
    <row r="21" spans="1:3" ht="13.5">
      <c r="A21">
        <f t="shared" si="0"/>
        <v>17</v>
      </c>
      <c r="B21">
        <f t="shared" si="1"/>
        <v>507.51429446782436</v>
      </c>
      <c r="C21">
        <f t="shared" si="1"/>
        <v>897.8472851014839</v>
      </c>
    </row>
    <row r="22" spans="1:3" ht="13.5">
      <c r="A22">
        <f t="shared" si="0"/>
        <v>18</v>
      </c>
      <c r="B22">
        <f t="shared" si="1"/>
        <v>618.018973950219</v>
      </c>
      <c r="C22">
        <f t="shared" si="1"/>
        <v>1339.4307498141395</v>
      </c>
    </row>
    <row r="23" spans="1:3" ht="13.5">
      <c r="A23">
        <f>A22+1</f>
        <v>19</v>
      </c>
      <c r="B23">
        <f aca="true" t="shared" si="2" ref="B23:C27">B22*EXP(B$1*(1-B22/B$2))</f>
        <v>720.0434587698544</v>
      </c>
      <c r="C23">
        <f t="shared" si="2"/>
        <v>1998.1958626471187</v>
      </c>
    </row>
    <row r="24" spans="1:3" ht="13.5">
      <c r="A24">
        <f>A23+1</f>
        <v>20</v>
      </c>
      <c r="B24">
        <f t="shared" si="2"/>
        <v>805.3638686865295</v>
      </c>
      <c r="C24">
        <f t="shared" si="2"/>
        <v>2980.957914795424</v>
      </c>
    </row>
    <row r="25" spans="1:3" ht="13.5">
      <c r="A25">
        <f>A24+1</f>
        <v>21</v>
      </c>
      <c r="B25">
        <f t="shared" si="2"/>
        <v>870.5704083652367</v>
      </c>
      <c r="C25">
        <f t="shared" si="2"/>
        <v>4447.066586894962</v>
      </c>
    </row>
    <row r="26" spans="1:3" ht="13.5">
      <c r="A26">
        <f>A25+1</f>
        <v>22</v>
      </c>
      <c r="B26">
        <f t="shared" si="2"/>
        <v>916.8285397882812</v>
      </c>
      <c r="C26">
        <f t="shared" si="2"/>
        <v>6634.243648373478</v>
      </c>
    </row>
    <row r="27" spans="1:3" ht="13.5">
      <c r="A27">
        <f>A26+1</f>
        <v>23</v>
      </c>
      <c r="B27">
        <f t="shared" si="2"/>
        <v>947.8431730966547</v>
      </c>
      <c r="C27">
        <f t="shared" si="2"/>
        <v>9897.128262173437</v>
      </c>
    </row>
    <row r="28" spans="1:3" ht="13.5">
      <c r="A28">
        <f aca="true" t="shared" si="3" ref="A28:A34">A27+1</f>
        <v>24</v>
      </c>
      <c r="B28">
        <f aca="true" t="shared" si="4" ref="B28:C34">B27*EXP(B$1*(1-B27/B$2))</f>
        <v>967.8254880737759</v>
      </c>
      <c r="C28">
        <f t="shared" si="4"/>
        <v>14764.77979271807</v>
      </c>
    </row>
    <row r="29" spans="1:3" ht="13.5">
      <c r="A29">
        <f t="shared" si="3"/>
        <v>25</v>
      </c>
      <c r="B29">
        <f t="shared" si="4"/>
        <v>980.3617094855771</v>
      </c>
      <c r="C29">
        <f t="shared" si="4"/>
        <v>22026.4618491481</v>
      </c>
    </row>
    <row r="30" spans="1:3" ht="13.5">
      <c r="A30">
        <f t="shared" si="3"/>
        <v>26</v>
      </c>
      <c r="B30">
        <f t="shared" si="4"/>
        <v>988.0930871618043</v>
      </c>
      <c r="C30">
        <f t="shared" si="4"/>
        <v>32859.61689308782</v>
      </c>
    </row>
    <row r="31" spans="1:3" ht="13.5">
      <c r="A31">
        <f t="shared" si="3"/>
        <v>27</v>
      </c>
      <c r="B31">
        <f t="shared" si="4"/>
        <v>992.8103671989937</v>
      </c>
      <c r="C31">
        <f t="shared" si="4"/>
        <v>49020.78159292188</v>
      </c>
    </row>
    <row r="32" spans="1:3" ht="13.5">
      <c r="A32">
        <f t="shared" si="3"/>
        <v>28</v>
      </c>
      <c r="B32">
        <f t="shared" si="4"/>
        <v>995.6696534644842</v>
      </c>
      <c r="C32">
        <f t="shared" si="4"/>
        <v>73130.39833836089</v>
      </c>
    </row>
    <row r="33" spans="1:3" ht="13.5">
      <c r="A33">
        <f t="shared" si="3"/>
        <v>29</v>
      </c>
      <c r="B33">
        <f t="shared" si="4"/>
        <v>997.3957858369344</v>
      </c>
      <c r="C33">
        <f t="shared" si="4"/>
        <v>109097.70247607246</v>
      </c>
    </row>
    <row r="34" spans="1:3" ht="13.5">
      <c r="A34">
        <f t="shared" si="3"/>
        <v>30</v>
      </c>
      <c r="B34">
        <f t="shared" si="4"/>
        <v>998.435300059131</v>
      </c>
      <c r="C34">
        <f t="shared" si="4"/>
        <v>162754.57598510734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ｙｎｕ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hiro</cp:lastModifiedBy>
  <dcterms:created xsi:type="dcterms:W3CDTF">2010-04-13T20:40:15Z</dcterms:created>
  <dcterms:modified xsi:type="dcterms:W3CDTF">2010-05-04T16:04:52Z</dcterms:modified>
  <cp:category/>
  <cp:version/>
  <cp:contentType/>
  <cp:contentStatus/>
</cp:coreProperties>
</file>